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5"/>
  </sheets>
  <definedNames/>
  <calcPr/>
</workbook>
</file>

<file path=xl/sharedStrings.xml><?xml version="1.0" encoding="utf-8"?>
<sst xmlns="http://schemas.openxmlformats.org/spreadsheetml/2006/main" count="16" uniqueCount="12">
  <si>
    <t>INCREMENTO DE RECURSOS SOCIOSANITARIOS 2025 - 2029</t>
  </si>
  <si>
    <t>Año</t>
  </si>
  <si>
    <t>PLAZAS EN CONVENIO DEPENDENCIA</t>
  </si>
  <si>
    <t>PLAZAS GESTIONADAS IAS FUERA CONVENIO</t>
  </si>
  <si>
    <t>TOTAL PLAZA</t>
  </si>
  <si>
    <t>INCREMENTO</t>
  </si>
  <si>
    <t>Total</t>
  </si>
  <si>
    <t>INCREMENTO DE PLAZAS TOTAL - PERIODO 2025 - 2029</t>
  </si>
  <si>
    <t>HORAS SERVICIO ADE</t>
  </si>
  <si>
    <t>HORAS SERVICIO SPAP</t>
  </si>
  <si>
    <t>HORAS SERVICIO SAD</t>
  </si>
  <si>
    <t>TOTAL HORAS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</si>
</sst>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rgb="FF000000"/>
      <name val="Calibri"/>
      <scheme val="minor"/>
    </font>
    <font>
      <sz val="10.0"/>
      <color rgb="FF000000"/>
      <name val="Roboto"/>
    </font>
    <font>
      <b/>
      <sz val="10.0"/>
      <color rgb="FF000000"/>
      <name val="Roboto"/>
    </font>
    <font>
      <sz val="10.0"/>
      <color theme="1"/>
      <name val="Roboto"/>
    </font>
    <font>
      <b/>
      <sz val="15.0"/>
      <color rgb="FF000000"/>
      <name val="Roboto"/>
    </font>
    <font/>
    <font>
      <b/>
      <sz val="11.0"/>
      <color rgb="FF000000"/>
      <name val="Roboto"/>
    </font>
    <font>
      <b/>
      <sz val="11.0"/>
      <color theme="1"/>
      <name val="Calibri"/>
    </font>
    <font>
      <sz val="11.0"/>
      <color theme="1"/>
      <name val="Calibri"/>
    </font>
    <font>
      <sz val="12.0"/>
      <color rgb="FF000000"/>
      <name val="Roboto"/>
    </font>
    <font>
      <sz val="12.0"/>
      <color theme="1"/>
      <name val="Roboto"/>
    </font>
    <font>
      <b/>
      <sz val="12.0"/>
      <color rgb="FF000000"/>
      <name val="Roboto"/>
    </font>
    <font>
      <b/>
      <sz val="14.0"/>
      <color rgb="FF000000"/>
      <name val="Roboto"/>
    </font>
    <font>
      <sz val="14.0"/>
      <color theme="1"/>
      <name val="Roboto"/>
    </font>
    <font>
      <b/>
      <i/>
      <sz val="10.0"/>
      <color rgb="FF000000"/>
      <name val="Roboto"/>
    </font>
    <font>
      <i/>
      <sz val="10.0"/>
      <color theme="1"/>
      <name val="Roboto"/>
    </font>
    <font>
      <i/>
      <sz val="10.0"/>
      <color rgb="FF00000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Font="1"/>
    <xf borderId="0" fillId="0" fontId="2" numFmtId="0" xfId="0" applyAlignment="1" applyFont="1">
      <alignment horizontal="right" shrinkToFit="0" vertical="center" wrapText="0"/>
    </xf>
    <xf borderId="1" fillId="2" fontId="4" numFmtId="0" xfId="0" applyAlignment="1" applyBorder="1" applyFill="1" applyFont="1">
      <alignment horizontal="center" readingOrder="0" shrinkToFit="0" vertical="center" wrapText="1"/>
    </xf>
    <xf borderId="2" fillId="0" fontId="5" numFmtId="0" xfId="0" applyBorder="1" applyFont="1"/>
    <xf borderId="0" fillId="0" fontId="4" numFmtId="0" xfId="0" applyAlignment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horizontal="center" shrinkToFit="0" vertical="center" wrapText="0"/>
    </xf>
    <xf borderId="6" fillId="2" fontId="6" numFmtId="0" xfId="0" applyAlignment="1" applyBorder="1" applyFont="1">
      <alignment horizontal="center" readingOrder="0" shrinkToFit="0" vertical="center" wrapText="1"/>
    </xf>
    <xf borderId="7" fillId="0" fontId="5" numFmtId="0" xfId="0" applyBorder="1" applyFont="1"/>
    <xf borderId="5" fillId="2" fontId="6" numFmtId="0" xfId="0" applyAlignment="1" applyBorder="1" applyFont="1">
      <alignment horizontal="center" readingOrder="0" shrinkToFit="0" vertical="center" wrapText="1"/>
    </xf>
    <xf borderId="5" fillId="2" fontId="6" numFmtId="0" xfId="0" applyAlignment="1" applyBorder="1" applyFont="1">
      <alignment horizontal="center" readingOrder="0" shrinkToFit="0" vertical="center" wrapText="0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9" numFmtId="0" xfId="0" applyAlignment="1" applyFont="1">
      <alignment shrinkToFit="0" vertical="center" wrapText="0"/>
    </xf>
    <xf borderId="0" fillId="0" fontId="10" numFmtId="0" xfId="0" applyFont="1"/>
    <xf borderId="5" fillId="0" fontId="9" numFmtId="0" xfId="0" applyAlignment="1" applyBorder="1" applyFont="1">
      <alignment horizontal="center" readingOrder="0" shrinkToFit="0" vertical="center" wrapText="0"/>
    </xf>
    <xf borderId="6" fillId="0" fontId="9" numFmtId="1" xfId="0" applyAlignment="1" applyBorder="1" applyFont="1" applyNumberFormat="1">
      <alignment horizontal="center" readingOrder="0" shrinkToFit="0" vertical="center" wrapText="0"/>
    </xf>
    <xf borderId="5" fillId="0" fontId="9" numFmtId="1" xfId="0" applyAlignment="1" applyBorder="1" applyFont="1" applyNumberFormat="1">
      <alignment horizontal="center" readingOrder="0" shrinkToFit="0" vertical="center" wrapText="0"/>
    </xf>
    <xf borderId="5" fillId="0" fontId="11" numFmtId="1" xfId="0" applyAlignment="1" applyBorder="1" applyFont="1" applyNumberFormat="1">
      <alignment horizontal="center" readingOrder="0" shrinkToFit="0" vertical="center" wrapText="0"/>
    </xf>
    <xf borderId="5" fillId="0" fontId="11" numFmtId="1" xfId="0" applyAlignment="1" applyBorder="1" applyFont="1" applyNumberFormat="1">
      <alignment horizontal="center" shrinkToFit="0" vertical="center" wrapText="0"/>
    </xf>
    <xf borderId="5" fillId="0" fontId="9" numFmtId="1" xfId="0" applyAlignment="1" applyBorder="1" applyFont="1" applyNumberFormat="1">
      <alignment horizontal="center" shrinkToFit="0" vertical="center" wrapText="0"/>
    </xf>
    <xf borderId="5" fillId="0" fontId="10" numFmtId="1" xfId="0" applyAlignment="1" applyBorder="1" applyFont="1" applyNumberFormat="1">
      <alignment horizontal="center" shrinkToFit="0" vertical="bottom" wrapText="0"/>
    </xf>
    <xf borderId="6" fillId="0" fontId="9" numFmtId="1" xfId="0" applyAlignment="1" applyBorder="1" applyFont="1" applyNumberFormat="1">
      <alignment horizontal="center" shrinkToFit="0" vertical="center" wrapText="0"/>
    </xf>
    <xf borderId="8" fillId="0" fontId="11" numFmtId="0" xfId="0" applyAlignment="1" applyBorder="1" applyFont="1">
      <alignment horizontal="center" shrinkToFit="0" vertical="center" wrapText="0"/>
    </xf>
    <xf borderId="8" fillId="0" fontId="11" numFmtId="1" xfId="0" applyAlignment="1" applyBorder="1" applyFont="1" applyNumberFormat="1">
      <alignment horizontal="center" shrinkToFit="0" vertical="center" wrapText="0"/>
    </xf>
    <xf borderId="8" fillId="0" fontId="10" numFmtId="1" xfId="0" applyAlignment="1" applyBorder="1" applyFont="1" applyNumberFormat="1">
      <alignment horizontal="center" shrinkToFit="0" vertical="bottom" wrapText="0"/>
    </xf>
    <xf borderId="1" fillId="2" fontId="12" numFmtId="0" xfId="0" applyAlignment="1" applyBorder="1" applyFont="1">
      <alignment horizontal="center" readingOrder="0" shrinkToFit="0" vertical="center" wrapText="1"/>
    </xf>
    <xf borderId="9" fillId="2" fontId="12" numFmtId="1" xfId="0" applyAlignment="1" applyBorder="1" applyFont="1" applyNumberFormat="1">
      <alignment horizontal="center" readingOrder="0" shrinkToFit="0" vertical="center" wrapText="1"/>
    </xf>
    <xf borderId="0" fillId="3" fontId="12" numFmtId="0" xfId="0" applyAlignment="1" applyFill="1" applyFont="1">
      <alignment horizontal="center" readingOrder="0" shrinkToFit="0" vertical="center" wrapText="1"/>
    </xf>
    <xf borderId="0" fillId="0" fontId="8" numFmtId="0" xfId="0" applyAlignment="1" applyFont="1">
      <alignment vertical="bottom"/>
    </xf>
    <xf borderId="0" fillId="0" fontId="13" numFmtId="0" xfId="0" applyFont="1"/>
    <xf borderId="0" fillId="0" fontId="14" numFmtId="0" xfId="0" applyAlignment="1" applyFont="1">
      <alignment readingOrder="0" shrinkToFit="0" vertical="bottom" wrapText="0"/>
    </xf>
    <xf borderId="0" fillId="0" fontId="15" numFmtId="0" xfId="0" applyFont="1"/>
    <xf borderId="0" fillId="0" fontId="16" numFmtId="0" xfId="0" applyAlignment="1" applyFont="1">
      <alignment readingOrder="0" shrinkToFit="0" vertical="bottom" wrapText="0"/>
    </xf>
    <xf borderId="2" fillId="2" fontId="12" numFmtId="1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400">
                <a:solidFill>
                  <a:srgbClr val="000000"/>
                </a:solidFill>
                <a:latin typeface="Roboto"/>
              </a:defRPr>
            </a:pPr>
            <a:r>
              <a:rPr b="1" sz="1400">
                <a:solidFill>
                  <a:srgbClr val="000000"/>
                </a:solidFill>
                <a:latin typeface="Roboto"/>
              </a:rPr>
              <a:t>HORAS SERVICIO ADE, SPAP, SERVICIO SAD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HORAS ADE</c:v>
          </c:tx>
          <c:spPr>
            <a:solidFill>
              <a:srgbClr val="D9EAD3"/>
            </a:solidFill>
            <a:ln cmpd="sng">
              <a:solidFill>
                <a:srgbClr val="000000"/>
              </a:solidFill>
            </a:ln>
          </c:spPr>
          <c:cat>
            <c:strRef>
              <c:f>'1'!$A$17:$A$21</c:f>
            </c:strRef>
          </c:cat>
          <c:val>
            <c:numRef>
              <c:f>'1'!$B$17:$B$21</c:f>
              <c:numCache/>
            </c:numRef>
          </c:val>
        </c:ser>
        <c:ser>
          <c:idx val="1"/>
          <c:order val="1"/>
          <c:tx>
            <c:v>HORAS SPAP</c:v>
          </c:tx>
          <c:spPr>
            <a:solidFill>
              <a:srgbClr val="C9DAF8"/>
            </a:solidFill>
            <a:ln cmpd="sng">
              <a:solidFill>
                <a:srgbClr val="000000"/>
              </a:solidFill>
            </a:ln>
          </c:spPr>
          <c:cat>
            <c:strRef>
              <c:f>'1'!$A$17:$A$21</c:f>
            </c:strRef>
          </c:cat>
          <c:val>
            <c:numRef>
              <c:f>'1'!$D$17:$D$21</c:f>
              <c:numCache/>
            </c:numRef>
          </c:val>
        </c:ser>
        <c:ser>
          <c:idx val="2"/>
          <c:order val="2"/>
          <c:tx>
            <c:v>HORAS SAD</c:v>
          </c:tx>
          <c:spPr>
            <a:solidFill>
              <a:srgbClr val="D5A6BD"/>
            </a:solidFill>
            <a:ln cmpd="sng">
              <a:solidFill>
                <a:srgbClr val="000000"/>
              </a:solidFill>
            </a:ln>
          </c:spPr>
          <c:cat>
            <c:strRef>
              <c:f>'1'!$A$17:$A$21</c:f>
            </c:strRef>
          </c:cat>
          <c:val>
            <c:numRef>
              <c:f>'1'!$E$17:$E$21</c:f>
              <c:numCache/>
            </c:numRef>
          </c:val>
        </c:ser>
        <c:axId val="795967348"/>
        <c:axId val="1407579774"/>
      </c:barChart>
      <c:catAx>
        <c:axId val="7959673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07579774"/>
      </c:catAx>
      <c:valAx>
        <c:axId val="14075797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95967348"/>
      </c:valAx>
    </c:plotArea>
    <c:legend>
      <c:legendPos val="r"/>
      <c:layout>
        <c:manualLayout>
          <c:xMode val="edge"/>
          <c:yMode val="edge"/>
          <c:x val="0.2623423537829631"/>
          <c:y val="0.12959667852906287"/>
        </c:manualLayout>
      </c:layout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400">
                <a:solidFill>
                  <a:srgbClr val="000000"/>
                </a:solidFill>
                <a:latin typeface="Roboto"/>
              </a:defRPr>
            </a:pPr>
            <a:r>
              <a:rPr b="1" sz="1400">
                <a:solidFill>
                  <a:srgbClr val="000000"/>
                </a:solidFill>
                <a:latin typeface="Roboto"/>
              </a:rPr>
              <a:t>PLAZAS CONVENIO DEPENDENCIA y GESTIONADAS FUERA CONVENIO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'1'!$B$4</c:f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cat>
            <c:strRef>
              <c:f>'1'!$A$5:$A$9</c:f>
            </c:strRef>
          </c:cat>
          <c:val>
            <c:numRef>
              <c:f>'1'!$B$5:$B$9</c:f>
              <c:numCache/>
            </c:numRef>
          </c:val>
        </c:ser>
        <c:ser>
          <c:idx val="1"/>
          <c:order val="1"/>
          <c:tx>
            <c:strRef>
              <c:f>'1'!$D$4</c:f>
            </c:strRef>
          </c:tx>
          <c:spPr>
            <a:solidFill>
              <a:srgbClr val="EA9999"/>
            </a:solidFill>
            <a:ln cmpd="sng">
              <a:solidFill>
                <a:srgbClr val="000000"/>
              </a:solidFill>
            </a:ln>
          </c:spPr>
          <c:cat>
            <c:strRef>
              <c:f>'1'!$A$5:$A$9</c:f>
            </c:strRef>
          </c:cat>
          <c:val>
            <c:numRef>
              <c:f>'1'!$D$5:$D$9</c:f>
              <c:numCache/>
            </c:numRef>
          </c:val>
        </c:ser>
        <c:ser>
          <c:idx val="2"/>
          <c:order val="2"/>
          <c:tx>
            <c:v>TOTAL PLAZAS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D9EAD3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'1'!$A$5:$A$9</c:f>
            </c:strRef>
          </c:cat>
          <c:val>
            <c:numRef>
              <c:f>'1'!$E$5:$E$9</c:f>
              <c:numCache/>
            </c:numRef>
          </c:val>
        </c:ser>
        <c:axId val="1216980389"/>
        <c:axId val="902277290"/>
      </c:barChart>
      <c:catAx>
        <c:axId val="12169803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02277290"/>
      </c:catAx>
      <c:valAx>
        <c:axId val="9022772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16980389"/>
      </c:valAx>
    </c:plotArea>
    <c:legend>
      <c:legendPos val="r"/>
      <c:legendEntry>
        <c:idx val="2"/>
        <c:txPr>
          <a:bodyPr/>
          <a:lstStyle/>
          <a:p>
            <a:pPr lvl="0">
              <a:defRPr>
                <a:solidFill>
                  <a:srgbClr val="000000"/>
                </a:solidFill>
                <a:latin typeface="Arial"/>
              </a:defRPr>
            </a:pPr>
          </a:p>
        </c:txPr>
      </c:legendEntry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447675</xdr:colOff>
      <xdr:row>14</xdr:row>
      <xdr:rowOff>104775</xdr:rowOff>
    </xdr:from>
    <xdr:ext cx="5314950" cy="26765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638175</xdr:colOff>
      <xdr:row>1</xdr:row>
      <xdr:rowOff>866775</xdr:rowOff>
    </xdr:from>
    <xdr:ext cx="6343650" cy="304800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1876425" cy="952500"/>
    <xdr:pic>
      <xdr:nvPicPr>
        <xdr:cNvPr id="0" name="image1.jp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17.57"/>
    <col customWidth="1" hidden="1" min="3" max="3" width="17.57"/>
    <col customWidth="1" min="4" max="6" width="17.57"/>
    <col customWidth="1" min="7" max="7" width="18.29"/>
    <col customWidth="1" min="8" max="23" width="8.71"/>
    <col customWidth="1" min="24" max="24" width="11.57"/>
  </cols>
  <sheetData>
    <row r="1" ht="81.75" customHeight="1">
      <c r="A1" s="1"/>
      <c r="B1" s="2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69.0" customHeight="1">
      <c r="A2" s="5" t="s">
        <v>0</v>
      </c>
      <c r="B2" s="6"/>
      <c r="C2" s="6"/>
      <c r="D2" s="6"/>
      <c r="E2" s="6"/>
      <c r="F2" s="6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3.5" customHeight="1">
      <c r="A3" s="8"/>
      <c r="B3" s="9"/>
      <c r="C3" s="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>
      <c r="A4" s="10" t="s">
        <v>1</v>
      </c>
      <c r="B4" s="11" t="s">
        <v>2</v>
      </c>
      <c r="C4" s="12"/>
      <c r="D4" s="13" t="s">
        <v>3</v>
      </c>
      <c r="E4" s="13" t="s">
        <v>4</v>
      </c>
      <c r="F4" s="14" t="s">
        <v>5</v>
      </c>
      <c r="H4" s="15"/>
      <c r="I4" s="16"/>
      <c r="J4" s="16"/>
      <c r="K4" s="16"/>
      <c r="L4" s="16"/>
      <c r="M4" s="16"/>
      <c r="N4" s="16"/>
      <c r="O4" s="16"/>
      <c r="P4" s="17"/>
      <c r="Q4" s="17"/>
      <c r="R4" s="17"/>
      <c r="S4" s="17"/>
      <c r="T4" s="17"/>
      <c r="U4" s="17"/>
      <c r="V4" s="17"/>
      <c r="W4" s="18"/>
    </row>
    <row r="5" ht="26.25" customHeight="1">
      <c r="A5" s="19">
        <v>2025.0</v>
      </c>
      <c r="B5" s="20">
        <v>8851.0</v>
      </c>
      <c r="C5" s="12"/>
      <c r="D5" s="21">
        <f>E5-B5</f>
        <v>469</v>
      </c>
      <c r="E5" s="22">
        <v>9320.0</v>
      </c>
      <c r="F5" s="23">
        <f>E5-8081</f>
        <v>1239</v>
      </c>
      <c r="H5" s="16"/>
      <c r="I5" s="16"/>
      <c r="J5" s="16"/>
      <c r="K5" s="16"/>
      <c r="L5" s="16"/>
      <c r="M5" s="16"/>
      <c r="N5" s="16"/>
      <c r="O5" s="16"/>
      <c r="P5" s="17"/>
      <c r="Q5" s="17"/>
      <c r="R5" s="17"/>
      <c r="S5" s="17"/>
      <c r="T5" s="17"/>
      <c r="U5" s="17"/>
      <c r="V5" s="17"/>
      <c r="W5" s="18"/>
    </row>
    <row r="6" ht="26.25" customHeight="1">
      <c r="A6" s="19">
        <v>2026.0</v>
      </c>
      <c r="B6" s="24"/>
      <c r="C6" s="25"/>
      <c r="D6" s="24"/>
      <c r="E6" s="23"/>
      <c r="F6" s="23"/>
      <c r="H6" s="16"/>
      <c r="I6" s="16"/>
      <c r="J6" s="16"/>
      <c r="K6" s="16"/>
      <c r="L6" s="16"/>
      <c r="M6" s="16"/>
      <c r="N6" s="16"/>
      <c r="O6" s="16"/>
      <c r="P6" s="17"/>
      <c r="Q6" s="17"/>
      <c r="R6" s="17"/>
      <c r="S6" s="17"/>
      <c r="T6" s="17"/>
      <c r="U6" s="17"/>
      <c r="V6" s="17"/>
      <c r="W6" s="18"/>
    </row>
    <row r="7" ht="26.25" customHeight="1">
      <c r="A7" s="19">
        <v>2027.0</v>
      </c>
      <c r="B7" s="26"/>
      <c r="C7" s="12"/>
      <c r="D7" s="24"/>
      <c r="E7" s="23"/>
      <c r="F7" s="23"/>
      <c r="H7" s="16"/>
      <c r="I7" s="16"/>
      <c r="J7" s="16"/>
      <c r="K7" s="16"/>
      <c r="L7" s="16"/>
      <c r="M7" s="16"/>
      <c r="N7" s="16"/>
      <c r="O7" s="16"/>
      <c r="P7" s="17"/>
      <c r="Q7" s="17"/>
      <c r="R7" s="17"/>
      <c r="S7" s="17"/>
      <c r="T7" s="17"/>
      <c r="U7" s="17"/>
      <c r="V7" s="17"/>
      <c r="W7" s="18"/>
    </row>
    <row r="8" ht="26.25" customHeight="1">
      <c r="A8" s="19">
        <v>2028.0</v>
      </c>
      <c r="B8" s="26"/>
      <c r="C8" s="12"/>
      <c r="D8" s="24"/>
      <c r="E8" s="23"/>
      <c r="F8" s="23"/>
      <c r="H8" s="16"/>
      <c r="I8" s="16"/>
      <c r="J8" s="16"/>
      <c r="K8" s="16"/>
      <c r="L8" s="16"/>
      <c r="M8" s="16"/>
      <c r="N8" s="16"/>
      <c r="O8" s="16"/>
      <c r="P8" s="17"/>
      <c r="Q8" s="17"/>
      <c r="R8" s="17"/>
      <c r="S8" s="17"/>
      <c r="T8" s="17"/>
      <c r="U8" s="17"/>
      <c r="V8" s="17"/>
      <c r="W8" s="18"/>
    </row>
    <row r="9" ht="26.25" customHeight="1">
      <c r="A9" s="19">
        <v>2029.0</v>
      </c>
      <c r="B9" s="26"/>
      <c r="C9" s="12"/>
      <c r="D9" s="24"/>
      <c r="E9" s="23"/>
      <c r="F9" s="23"/>
      <c r="H9" s="16"/>
      <c r="I9" s="16"/>
      <c r="J9" s="16"/>
      <c r="K9" s="16"/>
      <c r="L9" s="16"/>
      <c r="M9" s="16"/>
      <c r="N9" s="16"/>
      <c r="O9" s="16"/>
      <c r="P9" s="17"/>
      <c r="Q9" s="17"/>
      <c r="R9" s="17"/>
      <c r="S9" s="17"/>
      <c r="T9" s="17"/>
      <c r="U9" s="17"/>
      <c r="V9" s="17"/>
      <c r="W9" s="18"/>
    </row>
    <row r="10" ht="26.25" customHeight="1">
      <c r="A10" s="27" t="s">
        <v>6</v>
      </c>
      <c r="B10" s="28">
        <f>SUM(B5:B9)</f>
        <v>8851</v>
      </c>
      <c r="C10" s="29"/>
      <c r="D10" s="28">
        <f t="shared" ref="D10:F10" si="1">SUM(D5:D9)</f>
        <v>469</v>
      </c>
      <c r="E10" s="28">
        <f t="shared" si="1"/>
        <v>9320</v>
      </c>
      <c r="F10" s="28">
        <f t="shared" si="1"/>
        <v>1239</v>
      </c>
      <c r="H10" s="16"/>
      <c r="I10" s="16"/>
      <c r="J10" s="16"/>
      <c r="K10" s="16"/>
      <c r="L10" s="16"/>
      <c r="M10" s="16"/>
      <c r="N10" s="16"/>
      <c r="O10" s="16"/>
      <c r="P10" s="17"/>
      <c r="Q10" s="17"/>
      <c r="R10" s="17"/>
      <c r="S10" s="17"/>
      <c r="T10" s="17"/>
      <c r="U10" s="17"/>
      <c r="V10" s="17"/>
      <c r="W10" s="18"/>
    </row>
    <row r="11">
      <c r="A11" s="30" t="s">
        <v>7</v>
      </c>
      <c r="B11" s="6"/>
      <c r="C11" s="6"/>
      <c r="D11" s="6"/>
      <c r="E11" s="6"/>
      <c r="F11" s="31">
        <f>F10</f>
        <v>1239</v>
      </c>
      <c r="G11" s="32"/>
      <c r="H11" s="33"/>
      <c r="I11" s="33"/>
      <c r="J11" s="33"/>
      <c r="K11" s="33"/>
      <c r="L11" s="33"/>
      <c r="M11" s="33"/>
      <c r="N11" s="33"/>
      <c r="O11" s="33"/>
      <c r="P11" s="34"/>
      <c r="Q11" s="34"/>
      <c r="R11" s="34"/>
      <c r="S11" s="34"/>
      <c r="T11" s="34"/>
      <c r="U11" s="34"/>
      <c r="V11" s="34"/>
      <c r="W11" s="34"/>
      <c r="X11" s="34"/>
    </row>
    <row r="12" ht="13.5" customHeight="1">
      <c r="A12" s="35"/>
      <c r="B12" s="36"/>
      <c r="C12" s="3"/>
      <c r="D12" s="3"/>
      <c r="E12" s="3"/>
      <c r="F12" s="3"/>
      <c r="G12" s="3"/>
      <c r="H12" s="33"/>
      <c r="I12" s="33"/>
      <c r="J12" s="33"/>
      <c r="K12" s="33"/>
      <c r="L12" s="33"/>
      <c r="M12" s="33"/>
      <c r="N12" s="33"/>
      <c r="O12" s="33"/>
      <c r="P12" s="3"/>
      <c r="Q12" s="3"/>
      <c r="R12" s="3"/>
      <c r="S12" s="3"/>
      <c r="T12" s="3"/>
      <c r="U12" s="3"/>
      <c r="V12" s="3"/>
      <c r="W12" s="3"/>
      <c r="X12" s="3"/>
    </row>
    <row r="13" ht="13.5" customHeight="1">
      <c r="A13" s="35"/>
      <c r="B13" s="36"/>
      <c r="C13" s="3"/>
      <c r="D13" s="3"/>
      <c r="E13" s="3"/>
      <c r="F13" s="3"/>
      <c r="G13" s="3"/>
      <c r="H13" s="33"/>
      <c r="I13" s="33"/>
      <c r="J13" s="33"/>
      <c r="K13" s="33"/>
      <c r="L13" s="33"/>
      <c r="M13" s="33"/>
      <c r="N13" s="33"/>
      <c r="O13" s="33"/>
      <c r="P13" s="3"/>
      <c r="Q13" s="3"/>
      <c r="R13" s="3"/>
      <c r="S13" s="3"/>
      <c r="T13" s="3"/>
      <c r="U13" s="3"/>
      <c r="V13" s="3"/>
      <c r="W13" s="3"/>
      <c r="X13" s="3"/>
    </row>
    <row r="14" ht="13.5" customHeight="1">
      <c r="A14" s="35"/>
      <c r="B14" s="36"/>
      <c r="C14" s="3"/>
      <c r="D14" s="3"/>
      <c r="E14" s="3"/>
      <c r="F14" s="3"/>
      <c r="G14" s="3"/>
      <c r="H14" s="33"/>
      <c r="I14" s="33"/>
      <c r="J14" s="33"/>
      <c r="K14" s="33"/>
      <c r="L14" s="33"/>
      <c r="M14" s="33"/>
      <c r="N14" s="33"/>
      <c r="O14" s="33"/>
      <c r="P14" s="3"/>
      <c r="Q14" s="3"/>
      <c r="R14" s="3"/>
      <c r="S14" s="3"/>
      <c r="T14" s="3"/>
      <c r="U14" s="3"/>
      <c r="V14" s="3"/>
      <c r="W14" s="3"/>
      <c r="X14" s="3"/>
    </row>
    <row r="15" ht="13.5" customHeight="1">
      <c r="A15" s="37"/>
      <c r="B15" s="36"/>
      <c r="C15" s="3"/>
      <c r="D15" s="3"/>
      <c r="E15" s="3"/>
      <c r="F15" s="3"/>
      <c r="G15" s="3"/>
      <c r="H15" s="33"/>
      <c r="I15" s="33"/>
      <c r="J15" s="33"/>
      <c r="K15" s="33"/>
      <c r="L15" s="33"/>
      <c r="M15" s="33"/>
      <c r="N15" s="33"/>
      <c r="O15" s="33"/>
      <c r="P15" s="3"/>
      <c r="Q15" s="3"/>
      <c r="R15" s="3"/>
      <c r="S15" s="3"/>
      <c r="T15" s="3"/>
      <c r="U15" s="3"/>
      <c r="V15" s="3"/>
      <c r="W15" s="3"/>
      <c r="X15" s="3"/>
    </row>
    <row r="16">
      <c r="A16" s="10" t="s">
        <v>1</v>
      </c>
      <c r="B16" s="11" t="s">
        <v>8</v>
      </c>
      <c r="C16" s="12"/>
      <c r="D16" s="13" t="s">
        <v>9</v>
      </c>
      <c r="E16" s="13" t="s">
        <v>10</v>
      </c>
      <c r="F16" s="14" t="s">
        <v>11</v>
      </c>
      <c r="G16" s="14" t="s">
        <v>5</v>
      </c>
      <c r="H16" s="16"/>
      <c r="I16" s="16"/>
      <c r="J16" s="16"/>
      <c r="K16" s="16"/>
      <c r="L16" s="16"/>
      <c r="M16" s="16"/>
      <c r="N16" s="16"/>
      <c r="O16" s="16"/>
      <c r="P16" s="17"/>
      <c r="Q16" s="17"/>
      <c r="R16" s="17"/>
      <c r="S16" s="17"/>
      <c r="T16" s="17"/>
      <c r="U16" s="17"/>
      <c r="V16" s="17"/>
      <c r="W16" s="18"/>
    </row>
    <row r="17" ht="26.25" customHeight="1">
      <c r="A17" s="19">
        <v>2025.0</v>
      </c>
      <c r="B17" s="20">
        <v>0.0</v>
      </c>
      <c r="C17" s="12"/>
      <c r="D17" s="21">
        <v>234221.0</v>
      </c>
      <c r="E17" s="21">
        <v>243354.0</v>
      </c>
      <c r="F17" s="23">
        <f>SUM(B17:E17)</f>
        <v>477575</v>
      </c>
      <c r="G17" s="23">
        <f>F17-457255</f>
        <v>20320</v>
      </c>
      <c r="H17" s="33"/>
      <c r="I17" s="33"/>
      <c r="J17" s="33"/>
      <c r="K17" s="33"/>
      <c r="L17" s="33"/>
      <c r="M17" s="33"/>
      <c r="N17" s="33"/>
      <c r="O17" s="33"/>
      <c r="P17" s="3"/>
      <c r="Q17" s="3"/>
      <c r="R17" s="3"/>
      <c r="S17" s="3"/>
      <c r="T17" s="3"/>
      <c r="U17" s="3"/>
      <c r="V17" s="3"/>
      <c r="W17" s="3"/>
    </row>
    <row r="18" ht="26.25" customHeight="1">
      <c r="A18" s="19">
        <v>2026.0</v>
      </c>
      <c r="B18" s="21"/>
      <c r="C18" s="25"/>
      <c r="D18" s="24"/>
      <c r="E18" s="24"/>
      <c r="F18" s="23"/>
      <c r="G18" s="23"/>
      <c r="H18" s="33"/>
      <c r="I18" s="33"/>
      <c r="J18" s="33"/>
      <c r="K18" s="33"/>
      <c r="L18" s="33"/>
      <c r="M18" s="33"/>
      <c r="N18" s="33"/>
      <c r="O18" s="33"/>
      <c r="P18" s="3"/>
      <c r="Q18" s="3"/>
      <c r="R18" s="3"/>
      <c r="S18" s="3"/>
      <c r="T18" s="3"/>
      <c r="U18" s="3"/>
      <c r="V18" s="3"/>
      <c r="W18" s="3"/>
    </row>
    <row r="19" ht="26.25" customHeight="1">
      <c r="A19" s="19">
        <v>2027.0</v>
      </c>
      <c r="B19" s="20"/>
      <c r="C19" s="12"/>
      <c r="D19" s="24"/>
      <c r="E19" s="24"/>
      <c r="F19" s="23"/>
      <c r="G19" s="23"/>
      <c r="H19" s="33"/>
      <c r="I19" s="33"/>
      <c r="J19" s="33"/>
      <c r="K19" s="33"/>
      <c r="L19" s="33"/>
      <c r="M19" s="33"/>
      <c r="N19" s="33"/>
      <c r="O19" s="33"/>
      <c r="P19" s="3"/>
      <c r="Q19" s="3"/>
      <c r="R19" s="3"/>
      <c r="S19" s="3"/>
      <c r="T19" s="3"/>
      <c r="U19" s="3"/>
      <c r="V19" s="3"/>
      <c r="W19" s="3"/>
    </row>
    <row r="20" ht="26.25" customHeight="1">
      <c r="A20" s="19">
        <v>2028.0</v>
      </c>
      <c r="B20" s="20"/>
      <c r="C20" s="12"/>
      <c r="D20" s="24"/>
      <c r="E20" s="24"/>
      <c r="F20" s="23"/>
      <c r="G20" s="23"/>
      <c r="H20" s="33"/>
      <c r="I20" s="33"/>
      <c r="J20" s="33"/>
      <c r="K20" s="33"/>
      <c r="L20" s="33"/>
      <c r="M20" s="33"/>
      <c r="N20" s="33"/>
      <c r="O20" s="33"/>
      <c r="P20" s="3"/>
      <c r="Q20" s="3"/>
      <c r="R20" s="3"/>
      <c r="S20" s="3"/>
      <c r="T20" s="3"/>
      <c r="U20" s="3"/>
      <c r="V20" s="3"/>
      <c r="W20" s="3"/>
    </row>
    <row r="21" ht="26.25" customHeight="1">
      <c r="A21" s="19">
        <v>2029.0</v>
      </c>
      <c r="B21" s="20"/>
      <c r="C21" s="12"/>
      <c r="D21" s="24"/>
      <c r="E21" s="24"/>
      <c r="F21" s="23"/>
      <c r="G21" s="23"/>
      <c r="H21" s="33"/>
      <c r="I21" s="33"/>
      <c r="J21" s="33"/>
      <c r="K21" s="33"/>
      <c r="L21" s="33"/>
      <c r="M21" s="33"/>
      <c r="N21" s="33"/>
      <c r="O21" s="33"/>
      <c r="P21" s="3"/>
      <c r="Q21" s="3"/>
      <c r="R21" s="3"/>
      <c r="S21" s="3"/>
      <c r="T21" s="3"/>
      <c r="U21" s="3"/>
      <c r="V21" s="3"/>
      <c r="W21" s="3"/>
    </row>
    <row r="22" ht="26.25" customHeight="1">
      <c r="A22" s="27" t="s">
        <v>6</v>
      </c>
      <c r="B22" s="28">
        <f>SUM(B17:B21)</f>
        <v>0</v>
      </c>
      <c r="C22" s="29"/>
      <c r="D22" s="28">
        <f t="shared" ref="D22:G22" si="2">SUM(D17:D21)</f>
        <v>234221</v>
      </c>
      <c r="E22" s="28">
        <f t="shared" si="2"/>
        <v>243354</v>
      </c>
      <c r="F22" s="28">
        <f t="shared" si="2"/>
        <v>477575</v>
      </c>
      <c r="G22" s="28">
        <f t="shared" si="2"/>
        <v>20320</v>
      </c>
      <c r="H22" s="33"/>
      <c r="I22" s="33"/>
      <c r="J22" s="33"/>
      <c r="K22" s="33"/>
      <c r="L22" s="33"/>
      <c r="M22" s="33"/>
      <c r="N22" s="33"/>
      <c r="O22" s="33"/>
      <c r="P22" s="3"/>
      <c r="Q22" s="3"/>
      <c r="R22" s="3"/>
      <c r="S22" s="3"/>
      <c r="T22" s="3"/>
      <c r="U22" s="3"/>
      <c r="V22" s="3"/>
      <c r="W22" s="3"/>
    </row>
    <row r="23">
      <c r="A23" s="30" t="s">
        <v>7</v>
      </c>
      <c r="B23" s="6"/>
      <c r="C23" s="6"/>
      <c r="D23" s="6"/>
      <c r="E23" s="6"/>
      <c r="F23" s="6"/>
      <c r="G23" s="38">
        <f>G22</f>
        <v>20320</v>
      </c>
      <c r="H23" s="33"/>
      <c r="I23" s="33"/>
      <c r="J23" s="33"/>
      <c r="K23" s="33"/>
      <c r="L23" s="33"/>
      <c r="M23" s="33"/>
      <c r="N23" s="33"/>
      <c r="O23" s="33"/>
      <c r="P23" s="3"/>
      <c r="Q23" s="3"/>
      <c r="R23" s="3"/>
      <c r="S23" s="3"/>
      <c r="T23" s="3"/>
      <c r="U23" s="3"/>
      <c r="V23" s="3"/>
      <c r="W23" s="3"/>
      <c r="X23" s="3"/>
    </row>
    <row r="24" ht="13.5" customHeight="1">
      <c r="A24" s="3"/>
      <c r="B24" s="3"/>
      <c r="C24" s="3"/>
      <c r="D24" s="3"/>
      <c r="E24" s="3"/>
      <c r="F24" s="3"/>
      <c r="G24" s="3"/>
      <c r="H24" s="33"/>
      <c r="I24" s="33"/>
      <c r="J24" s="33"/>
      <c r="K24" s="33"/>
      <c r="L24" s="33"/>
      <c r="M24" s="33"/>
      <c r="N24" s="33"/>
      <c r="O24" s="33"/>
      <c r="P24" s="3"/>
      <c r="Q24" s="3"/>
      <c r="R24" s="3"/>
      <c r="S24" s="3"/>
      <c r="T24" s="3"/>
      <c r="U24" s="3"/>
      <c r="V24" s="3"/>
      <c r="W24" s="3"/>
      <c r="X24" s="3"/>
    </row>
    <row r="25" ht="13.5" customHeight="1">
      <c r="A25" s="3"/>
      <c r="B25" s="3"/>
      <c r="C25" s="3"/>
      <c r="D25" s="3"/>
      <c r="E25" s="3"/>
      <c r="F25" s="3"/>
      <c r="G25" s="3"/>
      <c r="H25" s="33"/>
      <c r="I25" s="33"/>
      <c r="J25" s="33"/>
      <c r="K25" s="33"/>
      <c r="L25" s="33"/>
      <c r="M25" s="33"/>
      <c r="N25" s="33"/>
      <c r="O25" s="33"/>
      <c r="P25" s="3"/>
      <c r="Q25" s="3"/>
      <c r="R25" s="3"/>
      <c r="S25" s="3"/>
      <c r="T25" s="3"/>
      <c r="U25" s="3"/>
      <c r="V25" s="3"/>
      <c r="W25" s="3"/>
      <c r="X25" s="3"/>
    </row>
    <row r="26" ht="13.5" customHeight="1">
      <c r="A26" s="3"/>
      <c r="B26" s="3"/>
      <c r="C26" s="3"/>
      <c r="D26" s="3"/>
      <c r="E26" s="3"/>
      <c r="F26" s="3"/>
      <c r="G26" s="3"/>
      <c r="H26" s="33"/>
      <c r="I26" s="33"/>
      <c r="J26" s="33"/>
      <c r="K26" s="33"/>
      <c r="L26" s="33"/>
      <c r="M26" s="33"/>
      <c r="N26" s="33"/>
      <c r="O26" s="33"/>
      <c r="P26" s="3"/>
      <c r="Q26" s="3"/>
      <c r="R26" s="3"/>
      <c r="S26" s="3"/>
      <c r="T26" s="3"/>
      <c r="U26" s="3"/>
      <c r="V26" s="3"/>
      <c r="W26" s="3"/>
      <c r="X26" s="3"/>
    </row>
    <row r="27" ht="13.5" customHeight="1">
      <c r="A27" s="3"/>
      <c r="B27" s="3"/>
      <c r="C27" s="3"/>
      <c r="D27" s="3"/>
      <c r="E27" s="3"/>
      <c r="F27" s="3"/>
      <c r="G27" s="3"/>
      <c r="H27" s="33"/>
      <c r="I27" s="33"/>
      <c r="J27" s="33"/>
      <c r="K27" s="33"/>
      <c r="L27" s="33"/>
      <c r="M27" s="33"/>
      <c r="N27" s="33"/>
      <c r="O27" s="33"/>
      <c r="P27" s="3"/>
      <c r="Q27" s="3"/>
      <c r="R27" s="3"/>
      <c r="S27" s="3"/>
      <c r="T27" s="3"/>
      <c r="U27" s="3"/>
      <c r="V27" s="3"/>
      <c r="W27" s="3"/>
      <c r="X27" s="3"/>
    </row>
    <row r="28" ht="13.5" customHeight="1">
      <c r="A28" s="3"/>
      <c r="B28" s="3"/>
      <c r="C28" s="3"/>
      <c r="D28" s="3"/>
      <c r="E28" s="3"/>
      <c r="F28" s="3"/>
      <c r="G28" s="3"/>
      <c r="H28" s="33"/>
      <c r="I28" s="33"/>
      <c r="J28" s="33"/>
      <c r="K28" s="33"/>
      <c r="L28" s="33"/>
      <c r="M28" s="33"/>
      <c r="N28" s="33"/>
      <c r="O28" s="33"/>
      <c r="P28" s="3"/>
      <c r="Q28" s="3"/>
      <c r="R28" s="3"/>
      <c r="S28" s="3"/>
      <c r="T28" s="3"/>
      <c r="U28" s="3"/>
      <c r="V28" s="3"/>
      <c r="W28" s="3"/>
      <c r="X28" s="3"/>
    </row>
    <row r="29" ht="13.5" customHeight="1">
      <c r="A29" s="3"/>
      <c r="B29" s="3"/>
      <c r="C29" s="3"/>
      <c r="D29" s="3"/>
      <c r="E29" s="3"/>
      <c r="F29" s="3"/>
      <c r="G29" s="3"/>
      <c r="H29" s="33"/>
      <c r="I29" s="33"/>
      <c r="J29" s="33"/>
      <c r="K29" s="33"/>
      <c r="L29" s="33"/>
      <c r="M29" s="33"/>
      <c r="N29" s="33"/>
      <c r="O29" s="33"/>
      <c r="P29" s="3"/>
      <c r="Q29" s="3"/>
      <c r="R29" s="3"/>
      <c r="S29" s="3"/>
      <c r="T29" s="3"/>
      <c r="U29" s="3"/>
      <c r="V29" s="3"/>
      <c r="W29" s="3"/>
      <c r="X29" s="3"/>
    </row>
    <row r="30" ht="13.5" customHeight="1">
      <c r="A30" s="3"/>
      <c r="B30" s="3"/>
      <c r="C30" s="3"/>
      <c r="D30" s="3"/>
      <c r="E30" s="3"/>
      <c r="F30" s="3"/>
      <c r="G30" s="3"/>
      <c r="H30" s="33"/>
      <c r="I30" s="33"/>
      <c r="J30" s="33"/>
      <c r="K30" s="33"/>
      <c r="L30" s="33"/>
      <c r="M30" s="33"/>
      <c r="N30" s="33"/>
      <c r="O30" s="33"/>
      <c r="P30" s="3"/>
      <c r="Q30" s="3"/>
      <c r="R30" s="3"/>
      <c r="S30" s="3"/>
      <c r="T30" s="3"/>
      <c r="U30" s="3"/>
      <c r="V30" s="3"/>
      <c r="W30" s="3"/>
      <c r="X30" s="3"/>
    </row>
    <row r="31" ht="13.5" customHeight="1">
      <c r="A31" s="3"/>
      <c r="B31" s="3"/>
      <c r="C31" s="3"/>
      <c r="D31" s="3"/>
      <c r="E31" s="3"/>
      <c r="F31" s="3"/>
      <c r="G31" s="3"/>
      <c r="H31" s="33"/>
      <c r="I31" s="33"/>
      <c r="J31" s="33"/>
      <c r="K31" s="33"/>
      <c r="L31" s="33"/>
      <c r="M31" s="33"/>
      <c r="N31" s="33"/>
      <c r="O31" s="33"/>
      <c r="P31" s="3"/>
      <c r="Q31" s="3"/>
      <c r="R31" s="3"/>
      <c r="S31" s="3"/>
      <c r="T31" s="3"/>
      <c r="U31" s="3"/>
      <c r="V31" s="3"/>
      <c r="W31" s="3"/>
      <c r="X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</sheetData>
  <mergeCells count="14">
    <mergeCell ref="B9:C9"/>
    <mergeCell ref="B16:C16"/>
    <mergeCell ref="B17:C17"/>
    <mergeCell ref="B19:C19"/>
    <mergeCell ref="B20:C20"/>
    <mergeCell ref="B21:C21"/>
    <mergeCell ref="A11:E11"/>
    <mergeCell ref="A23:F23"/>
    <mergeCell ref="B1:C1"/>
    <mergeCell ref="A2:F2"/>
    <mergeCell ref="B4:C4"/>
    <mergeCell ref="B5:C5"/>
    <mergeCell ref="B7:C7"/>
    <mergeCell ref="B8:C8"/>
  </mergeCells>
  <printOptions horizontalCentered="1"/>
  <pageMargins bottom="0.415277777777778" footer="0.0" header="0.0" left="0.3" right="0.3479133348952339" top="0.35"/>
  <pageSetup paperSize="9" orientation="landscape"/>
  <drawing r:id="rId1"/>
</worksheet>
</file>